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мета Собрание факт 2021г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<sst xmlns="http://schemas.openxmlformats.org/spreadsheetml/2006/main" count="23" uniqueCount="22">
  <si>
    <t xml:space="preserve">Исполнение сметы за 2021 год</t>
  </si>
  <si>
    <t xml:space="preserve">СМЕТА на 2021 год</t>
  </si>
  <si>
    <t xml:space="preserve">План</t>
  </si>
  <si>
    <t xml:space="preserve">Факт</t>
  </si>
  <si>
    <t xml:space="preserve">Зарплата председателя (10 000,00 в месяц), в том числе НДФЛ, на руки = 8700,00</t>
  </si>
  <si>
    <t xml:space="preserve">Зарплата казначея  (7 000,00 в месяц), в том числе НДФЛ, на руки = 6090,00</t>
  </si>
  <si>
    <t xml:space="preserve">Налоги по з/п (30,2%)</t>
  </si>
  <si>
    <t xml:space="preserve">Налог на землю СНТ</t>
  </si>
  <si>
    <t xml:space="preserve">Общее освещение </t>
  </si>
  <si>
    <t xml:space="preserve">Электронная отчетность СБИС</t>
  </si>
  <si>
    <t xml:space="preserve">Мусор (12000,00 * 6 раз)</t>
  </si>
  <si>
    <t xml:space="preserve">Банковское обслуживание</t>
  </si>
  <si>
    <t xml:space="preserve">Членский взнос в областной союз садоводов</t>
  </si>
  <si>
    <t xml:space="preserve">Сайт (899,00-Домен; 2544,00- сервис Таймвеб; 3600,00-поддержка сайта (300,00*12мес)</t>
  </si>
  <si>
    <t xml:space="preserve">Компенсация расходов Бензин+Сотовая связь (1400,00*12 мес.)</t>
  </si>
  <si>
    <t xml:space="preserve">Поощрения членам Правления и Ревизионной комиссии (5чел правление+Ревизор*2000,00)</t>
  </si>
  <si>
    <t xml:space="preserve">Канцелярия, хозрасходы, прочее</t>
  </si>
  <si>
    <t xml:space="preserve">Прочие незапланированные расходы, в т. ч. судебные расходы</t>
  </si>
  <si>
    <t xml:space="preserve">ИТОГО</t>
  </si>
  <si>
    <t xml:space="preserve">Целевой на ремонт дорог (1000,00 с участка)</t>
  </si>
  <si>
    <t xml:space="preserve">Лесная дорога            </t>
  </si>
  <si>
    <t xml:space="preserve">Внутренняя дорога СНТ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</si>
</sst>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[$-419]General"/>
    <numFmt numFmtId="167" formatCode="[$-419]#,##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 val="true"/>
      <sz val="12"/>
      <color rgb="FF00000A"/>
      <name val="Times New Roman"/>
      <family val="1"/>
    </font>
    <font>
      <sz val="12"/>
      <color rgb="FF00000A"/>
      <name val="Times New Roman"/>
      <family val="1"/>
    </font>
    <font>
      <b val="true"/>
      <sz val="12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ColWidth="25.73046875" defaultRowHeight="14.05" zeroHeight="false" outlineLevelRow="0" outlineLevelCol="0"/>
  <cols>
    <col collapsed="false" customWidth="true" hidden="false" outlineLevel="0" max="1" min="1" style="1" width="91.6"/>
    <col collapsed="false" customWidth="true" hidden="false" outlineLevel="0" max="2" min="2" style="2" width="18.09"/>
    <col collapsed="false" customWidth="true" hidden="false" outlineLevel="0" max="3" min="3" style="2" width="19.38"/>
    <col collapsed="false" customWidth="false" hidden="false" outlineLevel="0" max="1022" min="4" style="1" width="25.7"/>
  </cols>
  <sheetData>
    <row r="1" customFormat="false" ht="15.25" hidden="false" customHeight="false" outlineLevel="0" collapsed="false">
      <c r="A1" s="3" t="s">
        <v>0</v>
      </c>
      <c r="B1" s="3"/>
      <c r="C1" s="3"/>
    </row>
    <row r="3" customFormat="false" ht="27.75" hidden="false" customHeight="true" outlineLevel="0" collapsed="false">
      <c r="A3" s="4" t="s">
        <v>1</v>
      </c>
      <c r="B3" s="5" t="s">
        <v>2</v>
      </c>
      <c r="C3" s="5" t="s">
        <v>3</v>
      </c>
    </row>
    <row r="4" customFormat="false" ht="15" hidden="false" customHeight="false" outlineLevel="0" collapsed="false">
      <c r="A4" s="6" t="s">
        <v>4</v>
      </c>
      <c r="B4" s="7" t="n">
        <v>120000</v>
      </c>
      <c r="C4" s="7" t="n">
        <v>120000</v>
      </c>
    </row>
    <row r="5" customFormat="false" ht="15" hidden="false" customHeight="false" outlineLevel="0" collapsed="false">
      <c r="A5" s="6" t="s">
        <v>5</v>
      </c>
      <c r="B5" s="7" t="n">
        <v>84000</v>
      </c>
      <c r="C5" s="7" t="n">
        <v>84000</v>
      </c>
    </row>
    <row r="6" customFormat="false" ht="24.95" hidden="false" customHeight="true" outlineLevel="0" collapsed="false">
      <c r="A6" s="6" t="s">
        <v>6</v>
      </c>
      <c r="B6" s="7" t="n">
        <f aca="false">(B4+B5)/100*30.2</f>
        <v>61608</v>
      </c>
      <c r="C6" s="7" t="n">
        <v>61608</v>
      </c>
    </row>
    <row r="7" customFormat="false" ht="24.95" hidden="false" customHeight="true" outlineLevel="0" collapsed="false">
      <c r="A7" s="6" t="s">
        <v>7</v>
      </c>
      <c r="B7" s="7" t="n">
        <v>2592</v>
      </c>
      <c r="C7" s="7" t="n">
        <v>2592</v>
      </c>
    </row>
    <row r="8" customFormat="false" ht="24.95" hidden="false" customHeight="true" outlineLevel="0" collapsed="false">
      <c r="A8" s="6" t="s">
        <v>8</v>
      </c>
      <c r="B8" s="7" t="n">
        <v>10000</v>
      </c>
      <c r="C8" s="7" t="n">
        <v>4427.15</v>
      </c>
    </row>
    <row r="9" customFormat="false" ht="24.95" hidden="false" customHeight="true" outlineLevel="0" collapsed="false">
      <c r="A9" s="6" t="s">
        <v>9</v>
      </c>
      <c r="B9" s="7" t="n">
        <v>4750</v>
      </c>
      <c r="C9" s="7" t="n">
        <v>2375</v>
      </c>
    </row>
    <row r="10" customFormat="false" ht="24.95" hidden="false" customHeight="true" outlineLevel="0" collapsed="false">
      <c r="A10" s="6" t="s">
        <v>10</v>
      </c>
      <c r="B10" s="7" t="n">
        <v>72000</v>
      </c>
      <c r="C10" s="7" t="n">
        <v>54403.63</v>
      </c>
    </row>
    <row r="11" customFormat="false" ht="24.95" hidden="false" customHeight="true" outlineLevel="0" collapsed="false">
      <c r="A11" s="6" t="s">
        <v>11</v>
      </c>
      <c r="B11" s="7" t="n">
        <v>7000</v>
      </c>
      <c r="C11" s="7" t="n">
        <v>5529.27</v>
      </c>
    </row>
    <row r="12" customFormat="false" ht="24.95" hidden="false" customHeight="true" outlineLevel="0" collapsed="false">
      <c r="A12" s="6" t="s">
        <v>12</v>
      </c>
      <c r="B12" s="7" t="n">
        <v>4000</v>
      </c>
      <c r="C12" s="7" t="n">
        <v>3400</v>
      </c>
    </row>
    <row r="13" customFormat="false" ht="36.75" hidden="false" customHeight="true" outlineLevel="0" collapsed="false">
      <c r="A13" s="6" t="s">
        <v>13</v>
      </c>
      <c r="B13" s="7" t="n">
        <v>7043</v>
      </c>
      <c r="C13" s="7" t="n">
        <v>7043</v>
      </c>
    </row>
    <row r="14" customFormat="false" ht="24.95" hidden="false" customHeight="true" outlineLevel="0" collapsed="false">
      <c r="A14" s="6" t="s">
        <v>14</v>
      </c>
      <c r="B14" s="7" t="n">
        <v>16800</v>
      </c>
      <c r="C14" s="7" t="n">
        <v>0</v>
      </c>
    </row>
    <row r="15" customFormat="false" ht="34.5" hidden="false" customHeight="true" outlineLevel="0" collapsed="false">
      <c r="A15" s="6" t="s">
        <v>15</v>
      </c>
      <c r="B15" s="7" t="n">
        <v>12000</v>
      </c>
      <c r="C15" s="7" t="n">
        <v>10000</v>
      </c>
    </row>
    <row r="16" customFormat="false" ht="24.95" hidden="false" customHeight="true" outlineLevel="0" collapsed="false">
      <c r="A16" s="6" t="s">
        <v>16</v>
      </c>
      <c r="B16" s="7" t="n">
        <v>6000</v>
      </c>
      <c r="C16" s="7" t="n">
        <v>750</v>
      </c>
      <c r="D16" s="8"/>
    </row>
    <row r="17" customFormat="false" ht="24.95" hidden="false" customHeight="true" outlineLevel="0" collapsed="false">
      <c r="A17" s="6" t="s">
        <v>17</v>
      </c>
      <c r="B17" s="7" t="n">
        <v>35000</v>
      </c>
      <c r="C17" s="7" t="n">
        <v>830</v>
      </c>
    </row>
    <row r="18" s="11" customFormat="true" ht="30.75" hidden="false" customHeight="true" outlineLevel="0" collapsed="false">
      <c r="A18" s="9" t="s">
        <v>18</v>
      </c>
      <c r="B18" s="10" t="n">
        <f aca="false">SUM(B4:B17)</f>
        <v>442793</v>
      </c>
      <c r="C18" s="10" t="n">
        <f aca="false">SUM(C4:C17)</f>
        <v>356958.05</v>
      </c>
      <c r="AMI18" s="12"/>
      <c r="AMJ18" s="0"/>
    </row>
    <row r="19" s="14" customFormat="true" ht="30.75" hidden="false" customHeight="true" outlineLevel="0" collapsed="false">
      <c r="A19" s="13" t="s">
        <v>19</v>
      </c>
      <c r="B19" s="13"/>
      <c r="C19" s="13"/>
      <c r="AMI19" s="15"/>
      <c r="AMJ19" s="0"/>
    </row>
    <row r="20" s="14" customFormat="true" ht="21" hidden="false" customHeight="true" outlineLevel="0" collapsed="false">
      <c r="A20" s="16" t="s">
        <v>20</v>
      </c>
      <c r="B20" s="17" t="n">
        <v>94000</v>
      </c>
      <c r="C20" s="17" t="n">
        <v>8585</v>
      </c>
      <c r="AMI20" s="15"/>
      <c r="AMJ20" s="0"/>
    </row>
    <row r="21" s="14" customFormat="true" ht="27.75" hidden="false" customHeight="true" outlineLevel="0" collapsed="false">
      <c r="A21" s="16" t="s">
        <v>21</v>
      </c>
      <c r="B21" s="17"/>
      <c r="C21" s="17" t="n">
        <v>0</v>
      </c>
      <c r="AMI21" s="15"/>
      <c r="AMJ21" s="0"/>
    </row>
    <row r="22" s="14" customFormat="true" ht="30.75" hidden="false" customHeight="true" outlineLevel="0" collapsed="false">
      <c r="A22" s="16" t="s">
        <v>18</v>
      </c>
      <c r="B22" s="17" t="n">
        <v>94000</v>
      </c>
      <c r="C22" s="17" t="n">
        <f aca="false">SUM(C20:C21)</f>
        <v>8585</v>
      </c>
      <c r="AMI22" s="15"/>
      <c r="AMJ22" s="0"/>
    </row>
  </sheetData>
  <mergeCells count="3">
    <mergeCell ref="A1:C1"/>
    <mergeCell ref="A19:C19"/>
    <mergeCell ref="B20:B21"/>
  </mergeCells>
  <printOptions headings="false" gridLines="false" gridLinesSet="true" horizontalCentered="false" verticalCentered="false"/>
  <pageMargins left="0.39375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2022-07-02T11:51:07Z</cp:lastPrinted>
  <dcterms:modified xsi:type="dcterms:W3CDTF">2022-07-02T12:11:31Z</dcterms:modified>
  <cp:revision>4</cp:revision>
  <dc:subject/>
  <dc:title/>
</cp:coreProperties>
</file>